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60" windowWidth="14310" windowHeight="11505"/>
  </bookViews>
  <sheets>
    <sheet name="PM(自動採点)" sheetId="1" r:id="rId1"/>
  </sheets>
  <calcPr calcId="125725"/>
</workbook>
</file>

<file path=xl/calcChain.xml><?xml version="1.0" encoding="utf-8"?>
<calcChain xmlns="http://schemas.openxmlformats.org/spreadsheetml/2006/main">
  <c r="J28" i="1"/>
  <c r="M28" s="1"/>
  <c r="J16"/>
  <c r="D30" s="1"/>
  <c r="E30" l="1"/>
  <c r="M16"/>
</calcChain>
</file>

<file path=xl/sharedStrings.xml><?xml version="1.0" encoding="utf-8"?>
<sst xmlns="http://schemas.openxmlformats.org/spreadsheetml/2006/main" count="100" uniqueCount="42">
  <si>
    <t>.</t>
    <phoneticPr fontId="1"/>
  </si>
  <si>
    <t>What was your homeroom teacher like when you were in the sixth grade? Mark the answer that best applies to each of the 20 P and M Functions below, from 1 (Not at all) to 5 (Very much) and total the score.</t>
    <phoneticPr fontId="1"/>
  </si>
  <si>
    <t>P Functions</t>
    <phoneticPr fontId="1"/>
  </si>
  <si>
    <t>Admonished us for forgetting to bring books and school supplies</t>
    <phoneticPr fontId="1"/>
  </si>
  <si>
    <t>Reminded us to bring books and supplies</t>
    <phoneticPr fontId="1"/>
  </si>
  <si>
    <t>Reminded us to keep desk and bags neat, where to place hats, etc.</t>
    <phoneticPr fontId="1"/>
  </si>
  <si>
    <t>P Function Total</t>
    <phoneticPr fontId="1"/>
  </si>
  <si>
    <t>points</t>
    <phoneticPr fontId="1"/>
  </si>
  <si>
    <t>points</t>
    <phoneticPr fontId="1"/>
  </si>
  <si>
    <t>.</t>
    <phoneticPr fontId="1"/>
  </si>
  <si>
    <t>Reminded us to study at home (do homework)</t>
    <phoneticPr fontId="1"/>
  </si>
  <si>
    <t>Reminded us to wear name tag, carry a handkerchief and other daily items</t>
    <phoneticPr fontId="1"/>
  </si>
  <si>
    <t>Reminded us to use things carefully and with respect</t>
    <phoneticPr fontId="1"/>
  </si>
  <si>
    <t>Encouraged us to be friendly with all students in the class</t>
    <phoneticPr fontId="1"/>
  </si>
  <si>
    <t>Reminded us to observe rules and regulations</t>
    <phoneticPr fontId="1"/>
  </si>
  <si>
    <t>Encouraged questions when something was not understood and inquiry on one’s own</t>
    <phoneticPr fontId="1"/>
  </si>
  <si>
    <t xml:space="preserve">P = Total minimum score of 30 or more is considered P.  
p = Total score of less than 30. 
</t>
    <phoneticPr fontId="1"/>
  </si>
  <si>
    <t>Encouraged clear expression of opinion</t>
    <phoneticPr fontId="1"/>
  </si>
  <si>
    <r>
      <rPr>
        <sz val="11"/>
        <color theme="1"/>
        <rFont val="ＭＳ Ｐゴシック"/>
        <family val="2"/>
        <charset val="128"/>
      </rPr>
      <t>（</t>
    </r>
    <phoneticPr fontId="1"/>
  </si>
  <si>
    <r>
      <rPr>
        <sz val="11"/>
        <color theme="1"/>
        <rFont val="ＭＳ Ｐゴシック"/>
        <family val="2"/>
        <charset val="128"/>
      </rPr>
      <t>）</t>
    </r>
    <phoneticPr fontId="1"/>
  </si>
  <si>
    <t>Understood children’s feelings</t>
    <phoneticPr fontId="1"/>
  </si>
  <si>
    <t xml:space="preserve">Considered things from children’s perspective </t>
    <phoneticPr fontId="1"/>
  </si>
  <si>
    <t>Impartial and treated all children the same</t>
    <phoneticPr fontId="1"/>
  </si>
  <si>
    <t xml:space="preserve">Listened to what children were saying </t>
    <phoneticPr fontId="1"/>
  </si>
  <si>
    <t xml:space="preserve">Teaching helped students learn how to study </t>
    <phoneticPr fontId="1"/>
  </si>
  <si>
    <t>When students did the wrong thing, asked the reason before scolding</t>
    <phoneticPr fontId="1"/>
  </si>
  <si>
    <t>Gave advice when students were troubled</t>
    <phoneticPr fontId="1"/>
  </si>
  <si>
    <t>Explanations helped students understand</t>
    <phoneticPr fontId="1"/>
  </si>
  <si>
    <t>Played with students</t>
    <phoneticPr fontId="1"/>
  </si>
  <si>
    <t>During class, stopped at each desk to teach and help individual students</t>
    <phoneticPr fontId="1"/>
  </si>
  <si>
    <t xml:space="preserve">M = Total minimum score of 30 or more
m = Total score of less than 30 
</t>
    <phoneticPr fontId="1"/>
  </si>
  <si>
    <t>M Function Total</t>
    <phoneticPr fontId="1"/>
  </si>
  <si>
    <t>M Functions</t>
    <phoneticPr fontId="1"/>
  </si>
  <si>
    <r>
      <rPr>
        <sz val="11"/>
        <color theme="1"/>
        <rFont val="ＭＳ Ｐゴシック"/>
        <family val="2"/>
        <charset val="128"/>
      </rPr>
      <t>（</t>
    </r>
    <phoneticPr fontId="1"/>
  </si>
  <si>
    <r>
      <rPr>
        <sz val="11"/>
        <color theme="1"/>
        <rFont val="ＭＳ Ｐゴシック"/>
        <family val="2"/>
        <charset val="128"/>
      </rPr>
      <t>）</t>
    </r>
    <phoneticPr fontId="1"/>
  </si>
  <si>
    <t>The teacher's leadership type;</t>
    <phoneticPr fontId="1"/>
  </si>
  <si>
    <t>Not at all</t>
    <phoneticPr fontId="1"/>
  </si>
  <si>
    <t>Not much</t>
    <phoneticPr fontId="1"/>
  </si>
  <si>
    <t>Half of the time</t>
    <phoneticPr fontId="1"/>
  </si>
  <si>
    <t>Very much</t>
    <phoneticPr fontId="1"/>
  </si>
  <si>
    <t>score</t>
    <phoneticPr fontId="1"/>
  </si>
  <si>
    <t>Fairly well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</si>
</sst>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ＭＳ Ｐゴシック"/>
      <family val="2"/>
      <charset val="128"/>
    </font>
    <font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14"/>
      <color rgb="FFFF0000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 readingOrder="1"/>
    </xf>
    <xf numFmtId="0" fontId="3" fillId="0" borderId="5" xfId="0" applyFont="1" applyBorder="1" applyAlignment="1">
      <alignment vertical="center" readingOrder="1"/>
    </xf>
    <xf numFmtId="0" fontId="10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topLeftCell="A4" workbookViewId="0">
      <selection activeCell="F10" sqref="F10"/>
    </sheetView>
  </sheetViews>
  <sheetFormatPr defaultRowHeight="13.5"/>
  <cols>
    <col min="1" max="1" width="4.125" customWidth="1"/>
    <col min="2" max="2" width="1.75" customWidth="1"/>
    <col min="3" max="3" width="64.375" bestFit="1" customWidth="1"/>
    <col min="4" max="8" width="5.25" customWidth="1"/>
    <col min="9" max="9" width="1.875" customWidth="1"/>
    <col min="10" max="10" width="6.5" style="1" customWidth="1"/>
    <col min="11" max="11" width="1.625" customWidth="1"/>
    <col min="12" max="12" width="6.25" bestFit="1" customWidth="1"/>
  </cols>
  <sheetData>
    <row r="2" spans="1:13">
      <c r="A2" s="34"/>
      <c r="B2" s="34"/>
      <c r="C2" s="34"/>
      <c r="D2" s="34"/>
      <c r="E2" s="34"/>
      <c r="F2" s="34"/>
      <c r="G2" s="34"/>
      <c r="H2" s="34"/>
    </row>
    <row r="3" spans="1:13" ht="53.25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13" ht="42.75">
      <c r="A4" s="3"/>
      <c r="B4" s="4"/>
      <c r="C4" s="22"/>
      <c r="D4" s="21" t="s">
        <v>36</v>
      </c>
      <c r="E4" s="21" t="s">
        <v>37</v>
      </c>
      <c r="F4" s="21" t="s">
        <v>38</v>
      </c>
      <c r="G4" s="21" t="s">
        <v>41</v>
      </c>
      <c r="H4" s="21" t="s">
        <v>39</v>
      </c>
      <c r="J4" s="23" t="s">
        <v>40</v>
      </c>
    </row>
    <row r="5" spans="1:13" ht="18.75" customHeight="1">
      <c r="A5" s="26" t="s">
        <v>2</v>
      </c>
      <c r="B5" s="27"/>
      <c r="C5" s="27"/>
      <c r="D5" s="27"/>
      <c r="E5" s="27"/>
      <c r="F5" s="27"/>
      <c r="G5" s="27"/>
      <c r="H5" s="28"/>
      <c r="I5" s="5"/>
      <c r="J5" s="6"/>
      <c r="K5" s="5"/>
      <c r="L5" s="5"/>
      <c r="M5" s="5"/>
    </row>
    <row r="6" spans="1:13" ht="18">
      <c r="A6" s="7">
        <v>1</v>
      </c>
      <c r="B6" s="8" t="s">
        <v>0</v>
      </c>
      <c r="C6" s="9" t="s">
        <v>3</v>
      </c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5" t="s">
        <v>18</v>
      </c>
      <c r="J6" s="11"/>
      <c r="K6" s="5" t="s">
        <v>19</v>
      </c>
      <c r="L6" s="5"/>
      <c r="M6" s="5"/>
    </row>
    <row r="7" spans="1:13" ht="18">
      <c r="A7" s="7">
        <v>2</v>
      </c>
      <c r="B7" s="8" t="s">
        <v>9</v>
      </c>
      <c r="C7" s="9" t="s">
        <v>4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5" t="s">
        <v>18</v>
      </c>
      <c r="J7" s="11"/>
      <c r="K7" s="5" t="s">
        <v>19</v>
      </c>
      <c r="L7" s="5"/>
      <c r="M7" s="5"/>
    </row>
    <row r="8" spans="1:13" ht="18">
      <c r="A8" s="7">
        <v>3</v>
      </c>
      <c r="B8" s="8" t="s">
        <v>9</v>
      </c>
      <c r="C8" s="9" t="s">
        <v>10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5" t="s">
        <v>18</v>
      </c>
      <c r="J8" s="11"/>
      <c r="K8" s="5" t="s">
        <v>19</v>
      </c>
      <c r="L8" s="5"/>
      <c r="M8" s="5"/>
    </row>
    <row r="9" spans="1:13" ht="18">
      <c r="A9" s="7">
        <v>4</v>
      </c>
      <c r="B9" s="8" t="s">
        <v>9</v>
      </c>
      <c r="C9" s="9" t="s">
        <v>11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5" t="s">
        <v>18</v>
      </c>
      <c r="J9" s="11"/>
      <c r="K9" s="5" t="s">
        <v>19</v>
      </c>
      <c r="L9" s="5"/>
      <c r="M9" s="5"/>
    </row>
    <row r="10" spans="1:13" ht="18">
      <c r="A10" s="7">
        <v>5</v>
      </c>
      <c r="B10" s="8" t="s">
        <v>9</v>
      </c>
      <c r="C10" s="12" t="s">
        <v>5</v>
      </c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5" t="s">
        <v>18</v>
      </c>
      <c r="J10" s="11"/>
      <c r="K10" s="5" t="s">
        <v>19</v>
      </c>
      <c r="L10" s="5"/>
      <c r="M10" s="5"/>
    </row>
    <row r="11" spans="1:13" ht="18">
      <c r="A11" s="7">
        <v>6</v>
      </c>
      <c r="B11" s="8" t="s">
        <v>9</v>
      </c>
      <c r="C11" s="9" t="s">
        <v>12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5" t="s">
        <v>18</v>
      </c>
      <c r="J11" s="11"/>
      <c r="K11" s="5" t="s">
        <v>19</v>
      </c>
      <c r="L11" s="5"/>
      <c r="M11" s="5"/>
    </row>
    <row r="12" spans="1:13" ht="18">
      <c r="A12" s="7">
        <v>7</v>
      </c>
      <c r="B12" s="8" t="s">
        <v>9</v>
      </c>
      <c r="C12" s="9" t="s">
        <v>13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5" t="s">
        <v>18</v>
      </c>
      <c r="J12" s="11"/>
      <c r="K12" s="5" t="s">
        <v>19</v>
      </c>
      <c r="L12" s="5"/>
      <c r="M12" s="5"/>
    </row>
    <row r="13" spans="1:13" ht="18">
      <c r="A13" s="7">
        <v>8</v>
      </c>
      <c r="B13" s="8" t="s">
        <v>9</v>
      </c>
      <c r="C13" s="9" t="s">
        <v>17</v>
      </c>
      <c r="D13" s="10">
        <v>1</v>
      </c>
      <c r="E13" s="10">
        <v>2</v>
      </c>
      <c r="F13" s="10">
        <v>3</v>
      </c>
      <c r="G13" s="10">
        <v>4</v>
      </c>
      <c r="H13" s="10">
        <v>5</v>
      </c>
      <c r="I13" s="5" t="s">
        <v>18</v>
      </c>
      <c r="J13" s="11"/>
      <c r="K13" s="5" t="s">
        <v>19</v>
      </c>
      <c r="L13" s="5"/>
      <c r="M13" s="5"/>
    </row>
    <row r="14" spans="1:13" ht="18">
      <c r="A14" s="7">
        <v>9</v>
      </c>
      <c r="B14" s="8" t="s">
        <v>9</v>
      </c>
      <c r="C14" s="9" t="s">
        <v>14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5" t="s">
        <v>18</v>
      </c>
      <c r="J14" s="11"/>
      <c r="K14" s="5" t="s">
        <v>19</v>
      </c>
      <c r="L14" s="5"/>
      <c r="M14" s="5"/>
    </row>
    <row r="15" spans="1:13" ht="28.5">
      <c r="A15" s="7">
        <v>10</v>
      </c>
      <c r="B15" s="8" t="s">
        <v>9</v>
      </c>
      <c r="C15" s="12" t="s">
        <v>15</v>
      </c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5" t="s">
        <v>18</v>
      </c>
      <c r="J15" s="11"/>
      <c r="K15" s="5" t="s">
        <v>19</v>
      </c>
      <c r="L15" s="5"/>
      <c r="M15" s="5"/>
    </row>
    <row r="16" spans="1:13" ht="33" customHeight="1">
      <c r="A16" s="13"/>
      <c r="B16" s="14"/>
      <c r="C16" s="15" t="s">
        <v>16</v>
      </c>
      <c r="D16" s="24" t="s">
        <v>6</v>
      </c>
      <c r="E16" s="24"/>
      <c r="F16" s="24"/>
      <c r="G16" s="24"/>
      <c r="H16" s="25"/>
      <c r="I16" s="5" t="s">
        <v>18</v>
      </c>
      <c r="J16" s="16">
        <f>SUM(J6:J15)</f>
        <v>0</v>
      </c>
      <c r="K16" s="5" t="s">
        <v>19</v>
      </c>
      <c r="L16" s="5" t="s">
        <v>7</v>
      </c>
      <c r="M16" s="17" t="str">
        <f>IF(J16&gt;=30,"P(strong P)","p(weak p)")</f>
        <v>p(weak p)</v>
      </c>
    </row>
    <row r="17" spans="1:13" ht="18.75" customHeight="1">
      <c r="A17" s="29" t="s">
        <v>32</v>
      </c>
      <c r="B17" s="30"/>
      <c r="C17" s="30"/>
      <c r="D17" s="30"/>
      <c r="E17" s="30"/>
      <c r="F17" s="30"/>
      <c r="G17" s="30"/>
      <c r="H17" s="31"/>
      <c r="I17" s="5"/>
      <c r="J17" s="11"/>
      <c r="K17" s="5"/>
      <c r="L17" s="5"/>
      <c r="M17" s="5"/>
    </row>
    <row r="18" spans="1:13" ht="18">
      <c r="A18" s="7">
        <v>1</v>
      </c>
      <c r="B18" s="8" t="s">
        <v>0</v>
      </c>
      <c r="C18" s="9" t="s">
        <v>20</v>
      </c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5" t="s">
        <v>33</v>
      </c>
      <c r="J18" s="11"/>
      <c r="K18" s="5" t="s">
        <v>34</v>
      </c>
      <c r="L18" s="5"/>
      <c r="M18" s="5"/>
    </row>
    <row r="19" spans="1:13" ht="18">
      <c r="A19" s="7">
        <v>2</v>
      </c>
      <c r="B19" s="8" t="s">
        <v>0</v>
      </c>
      <c r="C19" s="9" t="s">
        <v>21</v>
      </c>
      <c r="D19" s="10">
        <v>1</v>
      </c>
      <c r="E19" s="10">
        <v>2</v>
      </c>
      <c r="F19" s="10">
        <v>3</v>
      </c>
      <c r="G19" s="10">
        <v>4</v>
      </c>
      <c r="H19" s="10">
        <v>5</v>
      </c>
      <c r="I19" s="5" t="s">
        <v>33</v>
      </c>
      <c r="J19" s="11"/>
      <c r="K19" s="5" t="s">
        <v>34</v>
      </c>
      <c r="L19" s="5"/>
      <c r="M19" s="5"/>
    </row>
    <row r="20" spans="1:13" ht="18">
      <c r="A20" s="7">
        <v>3</v>
      </c>
      <c r="B20" s="8" t="s">
        <v>0</v>
      </c>
      <c r="C20" s="9" t="s">
        <v>22</v>
      </c>
      <c r="D20" s="10">
        <v>1</v>
      </c>
      <c r="E20" s="10">
        <v>2</v>
      </c>
      <c r="F20" s="10">
        <v>3</v>
      </c>
      <c r="G20" s="10">
        <v>4</v>
      </c>
      <c r="H20" s="10">
        <v>5</v>
      </c>
      <c r="I20" s="5" t="s">
        <v>33</v>
      </c>
      <c r="J20" s="11"/>
      <c r="K20" s="5" t="s">
        <v>34</v>
      </c>
      <c r="L20" s="5"/>
      <c r="M20" s="5"/>
    </row>
    <row r="21" spans="1:13" ht="18">
      <c r="A21" s="7">
        <v>4</v>
      </c>
      <c r="B21" s="8" t="s">
        <v>0</v>
      </c>
      <c r="C21" s="9" t="s">
        <v>23</v>
      </c>
      <c r="D21" s="10">
        <v>1</v>
      </c>
      <c r="E21" s="10">
        <v>2</v>
      </c>
      <c r="F21" s="10">
        <v>3</v>
      </c>
      <c r="G21" s="10">
        <v>4</v>
      </c>
      <c r="H21" s="10">
        <v>5</v>
      </c>
      <c r="I21" s="5" t="s">
        <v>33</v>
      </c>
      <c r="J21" s="11"/>
      <c r="K21" s="5" t="s">
        <v>34</v>
      </c>
      <c r="L21" s="5"/>
      <c r="M21" s="5"/>
    </row>
    <row r="22" spans="1:13" ht="18">
      <c r="A22" s="7">
        <v>5</v>
      </c>
      <c r="B22" s="8" t="s">
        <v>0</v>
      </c>
      <c r="C22" s="12" t="s">
        <v>24</v>
      </c>
      <c r="D22" s="10">
        <v>1</v>
      </c>
      <c r="E22" s="10">
        <v>2</v>
      </c>
      <c r="F22" s="10">
        <v>3</v>
      </c>
      <c r="G22" s="10">
        <v>4</v>
      </c>
      <c r="H22" s="10">
        <v>5</v>
      </c>
      <c r="I22" s="5" t="s">
        <v>33</v>
      </c>
      <c r="J22" s="11"/>
      <c r="K22" s="5" t="s">
        <v>34</v>
      </c>
      <c r="L22" s="5"/>
      <c r="M22" s="5"/>
    </row>
    <row r="23" spans="1:13" ht="18">
      <c r="A23" s="7">
        <v>6</v>
      </c>
      <c r="B23" s="8" t="s">
        <v>0</v>
      </c>
      <c r="C23" s="12" t="s">
        <v>25</v>
      </c>
      <c r="D23" s="10">
        <v>1</v>
      </c>
      <c r="E23" s="10">
        <v>2</v>
      </c>
      <c r="F23" s="10">
        <v>3</v>
      </c>
      <c r="G23" s="10">
        <v>4</v>
      </c>
      <c r="H23" s="10">
        <v>5</v>
      </c>
      <c r="I23" s="5" t="s">
        <v>33</v>
      </c>
      <c r="J23" s="11"/>
      <c r="K23" s="5" t="s">
        <v>34</v>
      </c>
      <c r="L23" s="5"/>
      <c r="M23" s="5"/>
    </row>
    <row r="24" spans="1:13" ht="18">
      <c r="A24" s="7">
        <v>7</v>
      </c>
      <c r="B24" s="8" t="s">
        <v>0</v>
      </c>
      <c r="C24" s="9" t="s">
        <v>26</v>
      </c>
      <c r="D24" s="10">
        <v>1</v>
      </c>
      <c r="E24" s="10">
        <v>2</v>
      </c>
      <c r="F24" s="10">
        <v>3</v>
      </c>
      <c r="G24" s="10">
        <v>4</v>
      </c>
      <c r="H24" s="10">
        <v>5</v>
      </c>
      <c r="I24" s="5" t="s">
        <v>33</v>
      </c>
      <c r="J24" s="11"/>
      <c r="K24" s="5" t="s">
        <v>34</v>
      </c>
      <c r="L24" s="5"/>
      <c r="M24" s="5"/>
    </row>
    <row r="25" spans="1:13" ht="18">
      <c r="A25" s="7">
        <v>8</v>
      </c>
      <c r="B25" s="8" t="s">
        <v>0</v>
      </c>
      <c r="C25" s="9" t="s">
        <v>27</v>
      </c>
      <c r="D25" s="10">
        <v>1</v>
      </c>
      <c r="E25" s="10">
        <v>2</v>
      </c>
      <c r="F25" s="10">
        <v>3</v>
      </c>
      <c r="G25" s="10">
        <v>4</v>
      </c>
      <c r="H25" s="10">
        <v>5</v>
      </c>
      <c r="I25" s="5" t="s">
        <v>33</v>
      </c>
      <c r="J25" s="11"/>
      <c r="K25" s="5" t="s">
        <v>34</v>
      </c>
      <c r="L25" s="5"/>
      <c r="M25" s="5"/>
    </row>
    <row r="26" spans="1:13" ht="18">
      <c r="A26" s="7">
        <v>9</v>
      </c>
      <c r="B26" s="8" t="s">
        <v>0</v>
      </c>
      <c r="C26" s="9" t="s">
        <v>28</v>
      </c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5" t="s">
        <v>33</v>
      </c>
      <c r="J26" s="11"/>
      <c r="K26" s="5" t="s">
        <v>34</v>
      </c>
      <c r="L26" s="5"/>
      <c r="M26" s="5"/>
    </row>
    <row r="27" spans="1:13" ht="18">
      <c r="A27" s="7">
        <v>10</v>
      </c>
      <c r="B27" s="8" t="s">
        <v>0</v>
      </c>
      <c r="C27" s="12" t="s">
        <v>29</v>
      </c>
      <c r="D27" s="10">
        <v>1</v>
      </c>
      <c r="E27" s="10">
        <v>2</v>
      </c>
      <c r="F27" s="10">
        <v>3</v>
      </c>
      <c r="G27" s="10">
        <v>4</v>
      </c>
      <c r="H27" s="10">
        <v>5</v>
      </c>
      <c r="I27" s="5" t="s">
        <v>33</v>
      </c>
      <c r="J27" s="11"/>
      <c r="K27" s="5" t="s">
        <v>34</v>
      </c>
      <c r="L27" s="5"/>
      <c r="M27" s="5"/>
    </row>
    <row r="28" spans="1:13" ht="33" customHeight="1">
      <c r="A28" s="7"/>
      <c r="B28" s="9"/>
      <c r="C28" s="18" t="s">
        <v>30</v>
      </c>
      <c r="D28" s="32" t="s">
        <v>31</v>
      </c>
      <c r="E28" s="32"/>
      <c r="F28" s="32"/>
      <c r="G28" s="32"/>
      <c r="H28" s="33"/>
      <c r="I28" s="5" t="s">
        <v>33</v>
      </c>
      <c r="J28" s="16">
        <f>SUM(J18:J27)</f>
        <v>0</v>
      </c>
      <c r="K28" s="5" t="s">
        <v>34</v>
      </c>
      <c r="L28" s="5" t="s">
        <v>8</v>
      </c>
      <c r="M28" s="17" t="str">
        <f>IF(J28&gt;=30,"M(strong M)","m(weak m)")</f>
        <v>m(weak m)</v>
      </c>
    </row>
    <row r="30" spans="1:13" ht="18">
      <c r="C30" s="19" t="s">
        <v>35</v>
      </c>
      <c r="D30" s="20" t="str">
        <f>IF(J16&gt;=30,"P","p")</f>
        <v>p</v>
      </c>
      <c r="E30" s="17" t="str">
        <f>IF(J28&gt;=30,"M","m")</f>
        <v>m</v>
      </c>
      <c r="F30" s="2"/>
    </row>
  </sheetData>
  <mergeCells count="6">
    <mergeCell ref="D16:H16"/>
    <mergeCell ref="A5:H5"/>
    <mergeCell ref="A17:H17"/>
    <mergeCell ref="D28:H28"/>
    <mergeCell ref="A2:H2"/>
    <mergeCell ref="A3:H3"/>
  </mergeCells>
  <phoneticPr fontId="1"/>
  <conditionalFormatting sqref="J16">
    <cfRule type="cellIs" dxfId="3" priority="4" operator="between">
      <formula>10</formula>
      <formula>50</formula>
    </cfRule>
    <cfRule type="cellIs" dxfId="2" priority="2" operator="between">
      <formula>10</formula>
      <formula>50</formula>
    </cfRule>
  </conditionalFormatting>
  <conditionalFormatting sqref="J28">
    <cfRule type="cellIs" dxfId="1" priority="3" operator="between">
      <formula>10</formula>
      <formula>50</formula>
    </cfRule>
    <cfRule type="cellIs" dxfId="0" priority="1" operator="between">
      <formula>10</formula>
      <formula>50</formula>
    </cfRule>
  </conditionalFormatting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PM(自動採点)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sugimori</dc:creator>
  <cp:lastModifiedBy>Okada Megumi</cp:lastModifiedBy>
  <dcterms:created xsi:type="dcterms:W3CDTF">2012-08-13T04:18:51Z</dcterms:created>
  <dcterms:modified xsi:type="dcterms:W3CDTF">2013-06-07T01:25:02Z</dcterms:modified>
</cp:coreProperties>
</file>